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<sst xmlns="http://schemas.openxmlformats.org/spreadsheetml/2006/main" count="66" uniqueCount="45">
  <si>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 xml:space="preserve">БЮДЖЕТ 2014 ГОДИНА ПО ОБЩООБРАЗОВАТЕЛНИ УЧИЛИЩА </t>
  </si>
  <si>
    <t xml:space="preserve">ПОКАЗАТЕЛИ  - ПРИХОДИ </t>
  </si>
  <si>
    <t>СОУ</t>
  </si>
  <si>
    <t xml:space="preserve">ОУ </t>
  </si>
  <si>
    <t>ОУ</t>
  </si>
  <si>
    <t xml:space="preserve">Всичко </t>
  </si>
  <si>
    <t>Крушари</t>
  </si>
  <si>
    <t>Коритен</t>
  </si>
  <si>
    <t>Телериг</t>
  </si>
  <si>
    <t xml:space="preserve">Лозенец </t>
  </si>
  <si>
    <t>за 2014 г.</t>
  </si>
  <si>
    <t>Брой ученици</t>
  </si>
  <si>
    <t>Стандарт на един ученик</t>
  </si>
  <si>
    <t>За самостоятелна форма на обучение</t>
  </si>
  <si>
    <t>Добавка на ученик за мат.техн.база</t>
  </si>
  <si>
    <t>Добавка за ресурсно подпомагане</t>
  </si>
  <si>
    <t>Добавка за подпомагане храненето на</t>
  </si>
  <si>
    <t>децата  от І-ІV клас</t>
  </si>
  <si>
    <t xml:space="preserve">Средства за осигуряване целодневна </t>
  </si>
  <si>
    <t>организация на учебния процес І-ІІІ клас</t>
  </si>
  <si>
    <t>Средства за извънучилищни дейности</t>
  </si>
  <si>
    <t xml:space="preserve">Средства за стипендии </t>
  </si>
  <si>
    <t xml:space="preserve">Преходен остатък </t>
  </si>
  <si>
    <t>Собствени приходи</t>
  </si>
  <si>
    <t xml:space="preserve">ВСИЧКО БЮДЖЕТ 2014 ГОДИНА </t>
  </si>
  <si>
    <t xml:space="preserve">Дофинансиране от маломерни </t>
  </si>
  <si>
    <t xml:space="preserve">паралелки </t>
  </si>
  <si>
    <t xml:space="preserve">ПОКАЗАТЕЛИ  - РАЗХОДИ </t>
  </si>
  <si>
    <t xml:space="preserve">Заплати по трудово правоотношение </t>
  </si>
  <si>
    <t xml:space="preserve">Допълн.материално стимулиране </t>
  </si>
  <si>
    <t>Други възнагр.СБКО</t>
  </si>
  <si>
    <t>Обещетение при пенсиониране и други</t>
  </si>
  <si>
    <t>Задължителни осигурителни вноски</t>
  </si>
  <si>
    <t xml:space="preserve">Храна </t>
  </si>
  <si>
    <t>Работно облекло</t>
  </si>
  <si>
    <t>Материали</t>
  </si>
  <si>
    <t xml:space="preserve">Вода,горива и енергия </t>
  </si>
  <si>
    <t xml:space="preserve">Външни услуги </t>
  </si>
  <si>
    <t>Командировки</t>
  </si>
  <si>
    <t>Други разходи СБКО</t>
  </si>
  <si>
    <t>Стипендии</t>
  </si>
  <si>
    <t xml:space="preserve">Дофинансиране </t>
  </si>
  <si>
    <t>Заплати и осигуровки</t>
  </si>
  <si>
    <t xml:space="preserve">Издръжка </t>
  </si>
  <si>
    <t xml:space="preserve">Всичко дофинансиране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</si>
</sst>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43">
      <selection activeCell="M10" sqref="M10"/>
    </sheetView>
  </sheetViews>
  <sheetFormatPr defaultColWidth="9.140625" defaultRowHeight="12.75"/>
  <cols>
    <col min="6" max="6" width="11.8515625" style="0" customWidth="1"/>
    <col min="7" max="7" width="11.57421875" style="0" customWidth="1"/>
    <col min="8" max="8" width="11.28125" style="0" customWidth="1"/>
    <col min="9" max="9" width="12.140625" style="0" customWidth="1"/>
    <col min="10" max="10" width="13.140625" style="0" customWidth="1"/>
  </cols>
  <sheetData>
    <row r="1" spans="1:10" ht="15.75">
      <c r="A1" s="1"/>
      <c r="B1" s="1"/>
      <c r="C1" s="2" t="s">
        <v>0</v>
      </c>
      <c r="D1" s="2"/>
      <c r="E1" s="2"/>
      <c r="F1" s="2"/>
      <c r="G1" s="3"/>
      <c r="H1" s="3"/>
      <c r="I1" s="3"/>
      <c r="J1" s="3"/>
    </row>
    <row r="2" spans="1:10" ht="15.75">
      <c r="A2" s="1"/>
      <c r="B2" s="1"/>
      <c r="C2" s="1"/>
      <c r="D2" s="2"/>
      <c r="E2" s="2"/>
      <c r="F2" s="2"/>
      <c r="G2" s="2"/>
      <c r="H2" s="3"/>
      <c r="I2" s="3"/>
      <c r="J2" s="3"/>
    </row>
    <row r="3" spans="1:10" ht="15">
      <c r="A3" s="4"/>
      <c r="B3" s="5"/>
      <c r="C3" s="5"/>
      <c r="D3" s="5"/>
      <c r="E3" s="6"/>
      <c r="F3" s="7"/>
      <c r="G3" s="7"/>
      <c r="H3" s="7"/>
      <c r="I3" s="7"/>
      <c r="J3" s="8"/>
    </row>
    <row r="4" spans="1:10" ht="15.75">
      <c r="A4" s="9"/>
      <c r="B4" s="10" t="s">
        <v>1</v>
      </c>
      <c r="C4" s="10"/>
      <c r="D4" s="10"/>
      <c r="E4" s="11"/>
      <c r="F4" s="12" t="s">
        <v>2</v>
      </c>
      <c r="G4" s="12" t="s">
        <v>3</v>
      </c>
      <c r="H4" s="12" t="s">
        <v>4</v>
      </c>
      <c r="I4" s="12" t="s">
        <v>4</v>
      </c>
      <c r="J4" s="12" t="s">
        <v>5</v>
      </c>
    </row>
    <row r="5" spans="1:10" ht="15.75">
      <c r="A5" s="13"/>
      <c r="B5" s="14"/>
      <c r="C5" s="14"/>
      <c r="D5" s="14"/>
      <c r="E5" s="15"/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</row>
    <row r="6" spans="1:10" ht="15.75">
      <c r="A6" s="9"/>
      <c r="B6" s="17"/>
      <c r="C6" s="17"/>
      <c r="D6" s="17"/>
      <c r="E6" s="18"/>
      <c r="F6" s="19"/>
      <c r="G6" s="19"/>
      <c r="H6" s="19"/>
      <c r="I6" s="19"/>
      <c r="J6" s="12"/>
    </row>
    <row r="7" spans="1:10" ht="15">
      <c r="A7" s="9"/>
      <c r="B7" s="17" t="s">
        <v>11</v>
      </c>
      <c r="C7" s="17"/>
      <c r="D7" s="17"/>
      <c r="E7" s="18"/>
      <c r="F7" s="19">
        <v>293</v>
      </c>
      <c r="G7" s="19">
        <v>51</v>
      </c>
      <c r="H7" s="19">
        <v>39</v>
      </c>
      <c r="I7" s="19">
        <v>68</v>
      </c>
      <c r="J7" s="20">
        <f aca="true" t="shared" si="0" ref="J7:J16">SUM(F7:I7)</f>
        <v>451</v>
      </c>
    </row>
    <row r="8" spans="1:10" ht="15">
      <c r="A8" s="9">
        <v>1</v>
      </c>
      <c r="B8" s="17" t="s">
        <v>12</v>
      </c>
      <c r="C8" s="17"/>
      <c r="D8" s="17"/>
      <c r="E8" s="18"/>
      <c r="F8" s="19">
        <v>465870</v>
      </c>
      <c r="G8" s="19">
        <v>81090</v>
      </c>
      <c r="H8" s="19">
        <v>62010</v>
      </c>
      <c r="I8" s="19">
        <v>108120</v>
      </c>
      <c r="J8" s="20">
        <f t="shared" si="0"/>
        <v>717090</v>
      </c>
    </row>
    <row r="9" spans="1:10" ht="15">
      <c r="A9" s="9"/>
      <c r="B9" s="17" t="s">
        <v>11</v>
      </c>
      <c r="C9" s="17"/>
      <c r="D9" s="17"/>
      <c r="E9" s="18"/>
      <c r="F9" s="19">
        <v>12</v>
      </c>
      <c r="G9" s="19">
        <v>3</v>
      </c>
      <c r="H9" s="19"/>
      <c r="I9" s="19">
        <v>4</v>
      </c>
      <c r="J9" s="20">
        <f t="shared" si="0"/>
        <v>19</v>
      </c>
    </row>
    <row r="10" spans="1:10" ht="15">
      <c r="A10" s="9">
        <v>2</v>
      </c>
      <c r="B10" s="17" t="s">
        <v>13</v>
      </c>
      <c r="C10" s="17"/>
      <c r="D10" s="17"/>
      <c r="E10" s="18"/>
      <c r="F10" s="19">
        <v>3840</v>
      </c>
      <c r="G10" s="19">
        <v>960</v>
      </c>
      <c r="H10" s="19"/>
      <c r="I10" s="19">
        <v>1280</v>
      </c>
      <c r="J10" s="20">
        <f t="shared" si="0"/>
        <v>6080</v>
      </c>
    </row>
    <row r="11" spans="1:10" ht="15">
      <c r="A11" s="9"/>
      <c r="B11" s="17" t="s">
        <v>11</v>
      </c>
      <c r="C11" s="17"/>
      <c r="D11" s="17"/>
      <c r="E11" s="18"/>
      <c r="F11" s="19">
        <v>293</v>
      </c>
      <c r="G11" s="19">
        <v>51</v>
      </c>
      <c r="H11" s="19">
        <v>39</v>
      </c>
      <c r="I11" s="19">
        <v>68</v>
      </c>
      <c r="J11" s="20">
        <f t="shared" si="0"/>
        <v>451</v>
      </c>
    </row>
    <row r="12" spans="1:10" ht="15">
      <c r="A12" s="9"/>
      <c r="B12" s="17" t="s">
        <v>14</v>
      </c>
      <c r="C12" s="17"/>
      <c r="D12" s="17"/>
      <c r="E12" s="18"/>
      <c r="F12" s="19">
        <v>7325</v>
      </c>
      <c r="G12" s="19">
        <v>1275</v>
      </c>
      <c r="H12" s="19">
        <v>975</v>
      </c>
      <c r="I12" s="19">
        <v>1700</v>
      </c>
      <c r="J12" s="20">
        <f t="shared" si="0"/>
        <v>11275</v>
      </c>
    </row>
    <row r="13" spans="1:10" ht="15">
      <c r="A13" s="9"/>
      <c r="B13" s="17" t="s">
        <v>11</v>
      </c>
      <c r="C13" s="17"/>
      <c r="D13" s="17"/>
      <c r="E13" s="18"/>
      <c r="F13" s="19">
        <v>9</v>
      </c>
      <c r="G13" s="19">
        <v>2</v>
      </c>
      <c r="H13" s="19"/>
      <c r="I13" s="19">
        <v>1</v>
      </c>
      <c r="J13" s="20">
        <f t="shared" si="0"/>
        <v>12</v>
      </c>
    </row>
    <row r="14" spans="1:10" ht="15">
      <c r="A14" s="21"/>
      <c r="B14" s="17" t="s">
        <v>15</v>
      </c>
      <c r="C14" s="22"/>
      <c r="D14" s="22"/>
      <c r="E14" s="23"/>
      <c r="F14" s="19">
        <v>2862</v>
      </c>
      <c r="G14" s="19">
        <v>636</v>
      </c>
      <c r="H14" s="24"/>
      <c r="I14" s="19">
        <v>318</v>
      </c>
      <c r="J14" s="20">
        <f t="shared" si="0"/>
        <v>3816</v>
      </c>
    </row>
    <row r="15" spans="1:10" ht="15">
      <c r="A15" s="21"/>
      <c r="B15" s="17" t="s">
        <v>11</v>
      </c>
      <c r="C15" s="22"/>
      <c r="D15" s="22"/>
      <c r="E15" s="23"/>
      <c r="F15" s="19">
        <v>116</v>
      </c>
      <c r="G15" s="19">
        <v>26</v>
      </c>
      <c r="H15" s="24">
        <v>17</v>
      </c>
      <c r="I15" s="19">
        <v>39</v>
      </c>
      <c r="J15" s="20">
        <f t="shared" si="0"/>
        <v>198</v>
      </c>
    </row>
    <row r="16" spans="1:10" ht="15">
      <c r="A16" s="21"/>
      <c r="B16" s="17" t="s">
        <v>16</v>
      </c>
      <c r="C16" s="22"/>
      <c r="D16" s="22"/>
      <c r="E16" s="23"/>
      <c r="F16" s="19">
        <v>8352</v>
      </c>
      <c r="G16" s="19">
        <v>1872</v>
      </c>
      <c r="H16" s="19">
        <v>1224</v>
      </c>
      <c r="I16" s="19">
        <v>2808</v>
      </c>
      <c r="J16" s="20">
        <f t="shared" si="0"/>
        <v>14256</v>
      </c>
    </row>
    <row r="17" spans="1:10" ht="15">
      <c r="A17" s="21"/>
      <c r="B17" s="17" t="s">
        <v>17</v>
      </c>
      <c r="C17" s="22"/>
      <c r="D17" s="22"/>
      <c r="E17" s="23"/>
      <c r="F17" s="24"/>
      <c r="G17" s="24"/>
      <c r="H17" s="24"/>
      <c r="I17" s="24"/>
      <c r="J17" s="20"/>
    </row>
    <row r="18" spans="1:10" ht="15">
      <c r="A18" s="21"/>
      <c r="B18" s="17" t="s">
        <v>11</v>
      </c>
      <c r="C18" s="22"/>
      <c r="D18" s="22"/>
      <c r="E18" s="23"/>
      <c r="F18" s="24"/>
      <c r="G18" s="24"/>
      <c r="H18" s="24"/>
      <c r="I18" s="19">
        <v>34</v>
      </c>
      <c r="J18" s="20">
        <v>34</v>
      </c>
    </row>
    <row r="19" spans="1:10" ht="15">
      <c r="A19" s="21"/>
      <c r="B19" s="17" t="s">
        <v>18</v>
      </c>
      <c r="C19" s="22"/>
      <c r="D19" s="22"/>
      <c r="E19" s="23"/>
      <c r="F19" s="24"/>
      <c r="G19" s="24"/>
      <c r="H19" s="24"/>
      <c r="I19" s="24"/>
      <c r="J19" s="20"/>
    </row>
    <row r="20" spans="1:10" ht="15">
      <c r="A20" s="21"/>
      <c r="B20" s="17" t="s">
        <v>19</v>
      </c>
      <c r="C20" s="22"/>
      <c r="D20" s="22"/>
      <c r="E20" s="23"/>
      <c r="F20" s="24"/>
      <c r="G20" s="24"/>
      <c r="H20" s="24"/>
      <c r="I20" s="19">
        <v>17680</v>
      </c>
      <c r="J20" s="20">
        <v>17680</v>
      </c>
    </row>
    <row r="21" spans="1:10" ht="15">
      <c r="A21" s="21"/>
      <c r="B21" s="17" t="s">
        <v>11</v>
      </c>
      <c r="C21" s="22"/>
      <c r="D21" s="22"/>
      <c r="E21" s="23"/>
      <c r="F21" s="24">
        <v>293</v>
      </c>
      <c r="G21" s="24">
        <v>51</v>
      </c>
      <c r="H21" s="24">
        <v>39</v>
      </c>
      <c r="I21" s="24">
        <v>68</v>
      </c>
      <c r="J21" s="20">
        <v>451</v>
      </c>
    </row>
    <row r="22" spans="1:10" ht="15">
      <c r="A22" s="21"/>
      <c r="B22" s="17" t="s">
        <v>20</v>
      </c>
      <c r="C22" s="22"/>
      <c r="D22" s="22"/>
      <c r="E22" s="23"/>
      <c r="F22" s="24">
        <v>4102</v>
      </c>
      <c r="G22" s="24">
        <v>714</v>
      </c>
      <c r="H22" s="24">
        <v>546</v>
      </c>
      <c r="I22" s="19">
        <v>952</v>
      </c>
      <c r="J22" s="20">
        <f>SUM(F22:I22)</f>
        <v>6314</v>
      </c>
    </row>
    <row r="23" spans="1:10" ht="15">
      <c r="A23" s="21"/>
      <c r="B23" s="17" t="s">
        <v>21</v>
      </c>
      <c r="C23" s="22"/>
      <c r="D23" s="22"/>
      <c r="E23" s="23"/>
      <c r="F23" s="24">
        <v>6438</v>
      </c>
      <c r="G23" s="24"/>
      <c r="H23" s="24"/>
      <c r="I23" s="24"/>
      <c r="J23" s="20">
        <v>6438</v>
      </c>
    </row>
    <row r="24" spans="1:10" ht="15">
      <c r="A24" s="21"/>
      <c r="B24" s="17" t="s">
        <v>22</v>
      </c>
      <c r="C24" s="22"/>
      <c r="D24" s="22"/>
      <c r="E24" s="23"/>
      <c r="F24" s="24">
        <v>43662</v>
      </c>
      <c r="G24" s="24">
        <v>20287</v>
      </c>
      <c r="H24" s="24">
        <v>2297</v>
      </c>
      <c r="I24" s="19">
        <v>1718</v>
      </c>
      <c r="J24" s="20">
        <f>SUM(F24:I24)</f>
        <v>67964</v>
      </c>
    </row>
    <row r="25" spans="1:10" ht="15">
      <c r="A25" s="21"/>
      <c r="B25" s="17" t="s">
        <v>23</v>
      </c>
      <c r="C25" s="22"/>
      <c r="D25" s="22"/>
      <c r="E25" s="23"/>
      <c r="F25" s="24">
        <v>10670</v>
      </c>
      <c r="G25" s="24">
        <v>4850</v>
      </c>
      <c r="H25" s="24">
        <v>3395</v>
      </c>
      <c r="I25" s="24">
        <v>5335</v>
      </c>
      <c r="J25" s="20">
        <f>SUM(F25:I25)</f>
        <v>24250</v>
      </c>
    </row>
    <row r="26" spans="1:10" ht="12.75">
      <c r="A26" s="21"/>
      <c r="B26" s="22"/>
      <c r="C26" s="22"/>
      <c r="D26" s="22"/>
      <c r="E26" s="23"/>
      <c r="F26" s="24"/>
      <c r="G26" s="24"/>
      <c r="H26" s="24"/>
      <c r="I26" s="24"/>
      <c r="J26" s="20"/>
    </row>
    <row r="27" spans="1:10" ht="15">
      <c r="A27" s="25"/>
      <c r="B27" s="26" t="s">
        <v>24</v>
      </c>
      <c r="C27" s="27"/>
      <c r="D27" s="27"/>
      <c r="E27" s="28"/>
      <c r="F27" s="29">
        <f>F31-F29</f>
        <v>553121</v>
      </c>
      <c r="G27" s="29">
        <f>G31-G29</f>
        <v>111684</v>
      </c>
      <c r="H27" s="29">
        <f>H31-H29</f>
        <v>70447</v>
      </c>
      <c r="I27" s="29">
        <f>I31-I29</f>
        <v>139911</v>
      </c>
      <c r="J27" s="30">
        <f>J31-J29</f>
        <v>875163</v>
      </c>
    </row>
    <row r="28" spans="1:10" ht="12.75">
      <c r="A28" s="21"/>
      <c r="B28" s="22"/>
      <c r="C28" s="22"/>
      <c r="D28" s="22"/>
      <c r="E28" s="23"/>
      <c r="F28" s="24"/>
      <c r="G28" s="24"/>
      <c r="H28" s="24"/>
      <c r="I28" s="24"/>
      <c r="J28" s="20"/>
    </row>
    <row r="29" spans="1:10" ht="15">
      <c r="A29" s="25"/>
      <c r="B29" s="31" t="s">
        <v>25</v>
      </c>
      <c r="C29" s="27"/>
      <c r="D29" s="27"/>
      <c r="E29" s="28"/>
      <c r="F29" s="29">
        <v>1908</v>
      </c>
      <c r="G29" s="29">
        <v>12084</v>
      </c>
      <c r="H29" s="29">
        <v>29574</v>
      </c>
      <c r="I29" s="29">
        <v>6360</v>
      </c>
      <c r="J29" s="30">
        <f>SUM(F29:I29)</f>
        <v>49926</v>
      </c>
    </row>
    <row r="30" spans="1:10" ht="15">
      <c r="A30" s="21"/>
      <c r="B30" s="32" t="s">
        <v>26</v>
      </c>
      <c r="C30" s="22"/>
      <c r="D30" s="22"/>
      <c r="E30" s="23"/>
      <c r="F30" s="24"/>
      <c r="G30" s="24"/>
      <c r="H30" s="24"/>
      <c r="I30" s="24"/>
      <c r="J30" s="20"/>
    </row>
    <row r="31" spans="1:10" ht="15.75">
      <c r="A31" s="25"/>
      <c r="B31" s="33" t="s">
        <v>24</v>
      </c>
      <c r="C31" s="34"/>
      <c r="D31" s="34"/>
      <c r="E31" s="35"/>
      <c r="F31" s="30">
        <v>555029</v>
      </c>
      <c r="G31" s="30">
        <v>123768</v>
      </c>
      <c r="H31" s="30">
        <v>100021</v>
      </c>
      <c r="I31" s="30">
        <v>146271</v>
      </c>
      <c r="J31" s="30">
        <f>SUM(F31:I31)</f>
        <v>925089</v>
      </c>
    </row>
    <row r="32" spans="1:10" ht="12.75">
      <c r="A32" s="36"/>
      <c r="B32" s="37"/>
      <c r="C32" s="37"/>
      <c r="D32" s="37"/>
      <c r="E32" s="38"/>
      <c r="F32" s="39"/>
      <c r="G32" s="39"/>
      <c r="H32" s="39"/>
      <c r="I32" s="39"/>
      <c r="J32" s="8"/>
    </row>
    <row r="33" spans="1:10" ht="12.75">
      <c r="A33" s="21"/>
      <c r="B33" s="22"/>
      <c r="C33" s="22"/>
      <c r="D33" s="22"/>
      <c r="E33" s="23"/>
      <c r="F33" s="24"/>
      <c r="G33" s="24"/>
      <c r="H33" s="24"/>
      <c r="I33" s="24"/>
      <c r="J33" s="20"/>
    </row>
    <row r="34" spans="1:10" ht="12.75">
      <c r="A34" s="40"/>
      <c r="B34" s="41"/>
      <c r="C34" s="41"/>
      <c r="D34" s="41"/>
      <c r="E34" s="42"/>
      <c r="F34" s="43"/>
      <c r="G34" s="43"/>
      <c r="H34" s="43"/>
      <c r="I34" s="43"/>
      <c r="J34" s="44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48" spans="1:10" ht="15.75">
      <c r="A48" s="1"/>
      <c r="B48" s="1"/>
      <c r="C48" s="2" t="s">
        <v>0</v>
      </c>
      <c r="D48" s="2"/>
      <c r="E48" s="2"/>
      <c r="F48" s="2"/>
      <c r="G48" s="3"/>
      <c r="H48" s="3"/>
      <c r="I48" s="3"/>
      <c r="J48" s="3"/>
    </row>
    <row r="49" spans="1:10" ht="15.75">
      <c r="A49" s="1"/>
      <c r="B49" s="1"/>
      <c r="C49" s="1"/>
      <c r="D49" s="2"/>
      <c r="E49" s="2"/>
      <c r="F49" s="2"/>
      <c r="G49" s="2"/>
      <c r="H49" s="3"/>
      <c r="I49" s="3"/>
      <c r="J49" s="3"/>
    </row>
    <row r="50" spans="1:10" ht="15">
      <c r="A50" s="4"/>
      <c r="B50" s="5"/>
      <c r="C50" s="5"/>
      <c r="D50" s="5"/>
      <c r="E50" s="6"/>
      <c r="F50" s="7"/>
      <c r="G50" s="7"/>
      <c r="H50" s="7"/>
      <c r="I50" s="7"/>
      <c r="J50" s="8"/>
    </row>
    <row r="51" spans="1:10" ht="15.75">
      <c r="A51" s="9"/>
      <c r="B51" s="10" t="s">
        <v>27</v>
      </c>
      <c r="C51" s="10"/>
      <c r="D51" s="10"/>
      <c r="E51" s="11"/>
      <c r="F51" s="12" t="s">
        <v>2</v>
      </c>
      <c r="G51" s="12" t="s">
        <v>3</v>
      </c>
      <c r="H51" s="12" t="s">
        <v>4</v>
      </c>
      <c r="I51" s="12" t="s">
        <v>4</v>
      </c>
      <c r="J51" s="12" t="s">
        <v>5</v>
      </c>
    </row>
    <row r="52" spans="1:10" ht="15.75">
      <c r="A52" s="13"/>
      <c r="B52" s="14"/>
      <c r="C52" s="14"/>
      <c r="D52" s="14"/>
      <c r="E52" s="15"/>
      <c r="F52" s="16" t="s">
        <v>6</v>
      </c>
      <c r="G52" s="16" t="s">
        <v>7</v>
      </c>
      <c r="H52" s="16" t="s">
        <v>8</v>
      </c>
      <c r="I52" s="45" t="s">
        <v>9</v>
      </c>
      <c r="J52" s="15" t="s">
        <v>10</v>
      </c>
    </row>
    <row r="53" spans="1:10" ht="12.75">
      <c r="A53" s="36"/>
      <c r="B53" s="37"/>
      <c r="C53" s="37"/>
      <c r="D53" s="37"/>
      <c r="E53" s="38"/>
      <c r="F53" s="39"/>
      <c r="G53" s="39"/>
      <c r="H53" s="39"/>
      <c r="I53" s="24"/>
      <c r="J53" s="39"/>
    </row>
    <row r="54" spans="1:10" ht="14.25">
      <c r="A54" s="21"/>
      <c r="B54" s="46" t="s">
        <v>28</v>
      </c>
      <c r="C54" s="46"/>
      <c r="D54" s="46"/>
      <c r="E54" s="47"/>
      <c r="F54" s="24">
        <v>300000</v>
      </c>
      <c r="G54" s="24">
        <v>67000</v>
      </c>
      <c r="H54" s="24">
        <v>55000</v>
      </c>
      <c r="I54" s="24">
        <v>79000</v>
      </c>
      <c r="J54" s="24">
        <v>501000</v>
      </c>
    </row>
    <row r="55" spans="1:10" ht="14.25">
      <c r="A55" s="21"/>
      <c r="B55" s="46" t="s">
        <v>29</v>
      </c>
      <c r="C55" s="46"/>
      <c r="D55" s="46"/>
      <c r="E55" s="47"/>
      <c r="F55" s="24">
        <v>9000</v>
      </c>
      <c r="G55" s="24">
        <v>2500</v>
      </c>
      <c r="H55" s="24">
        <v>1500</v>
      </c>
      <c r="I55" s="24">
        <v>2370</v>
      </c>
      <c r="J55" s="24">
        <v>15370</v>
      </c>
    </row>
    <row r="56" spans="1:10" ht="14.25">
      <c r="A56" s="21"/>
      <c r="B56" s="46" t="s">
        <v>30</v>
      </c>
      <c r="C56" s="46"/>
      <c r="D56" s="46"/>
      <c r="E56" s="47"/>
      <c r="F56" s="24">
        <v>10500</v>
      </c>
      <c r="G56" s="24">
        <v>3000</v>
      </c>
      <c r="H56" s="24">
        <v>1900</v>
      </c>
      <c r="I56" s="24">
        <v>2975</v>
      </c>
      <c r="J56" s="24">
        <f>SUM(F56:I56)</f>
        <v>18375</v>
      </c>
    </row>
    <row r="57" spans="1:10" ht="14.25">
      <c r="A57" s="21"/>
      <c r="B57" s="46" t="s">
        <v>31</v>
      </c>
      <c r="C57" s="46"/>
      <c r="D57" s="46"/>
      <c r="E57" s="47"/>
      <c r="F57" s="24">
        <v>13000</v>
      </c>
      <c r="G57" s="24">
        <v>500</v>
      </c>
      <c r="H57" s="24"/>
      <c r="I57" s="24">
        <v>200</v>
      </c>
      <c r="J57" s="24">
        <v>13700</v>
      </c>
    </row>
    <row r="58" spans="1:10" ht="14.25">
      <c r="A58" s="21"/>
      <c r="B58" s="46" t="s">
        <v>32</v>
      </c>
      <c r="C58" s="46"/>
      <c r="D58" s="46"/>
      <c r="E58" s="47"/>
      <c r="F58" s="24">
        <v>88000</v>
      </c>
      <c r="G58" s="24">
        <v>20500</v>
      </c>
      <c r="H58" s="24">
        <v>10823</v>
      </c>
      <c r="I58" s="24">
        <v>21000</v>
      </c>
      <c r="J58" s="24">
        <f>SUM(F58:I58)</f>
        <v>140323</v>
      </c>
    </row>
    <row r="59" spans="1:10" ht="14.25">
      <c r="A59" s="21"/>
      <c r="B59" s="46" t="s">
        <v>33</v>
      </c>
      <c r="C59" s="46"/>
      <c r="D59" s="46"/>
      <c r="E59" s="47"/>
      <c r="F59" s="24">
        <v>8352</v>
      </c>
      <c r="G59" s="24">
        <v>1872</v>
      </c>
      <c r="H59" s="24">
        <v>1224</v>
      </c>
      <c r="I59" s="24">
        <v>10880</v>
      </c>
      <c r="J59" s="24">
        <v>22328</v>
      </c>
    </row>
    <row r="60" spans="1:10" ht="14.25">
      <c r="A60" s="21"/>
      <c r="B60" s="46" t="s">
        <v>34</v>
      </c>
      <c r="C60" s="46"/>
      <c r="D60" s="46"/>
      <c r="E60" s="47"/>
      <c r="F60" s="24">
        <v>13000</v>
      </c>
      <c r="G60" s="24">
        <v>2800</v>
      </c>
      <c r="H60" s="24"/>
      <c r="I60" s="24">
        <v>3000</v>
      </c>
      <c r="J60" s="24">
        <v>18800</v>
      </c>
    </row>
    <row r="61" spans="1:10" ht="14.25">
      <c r="A61" s="21"/>
      <c r="B61" s="46" t="s">
        <v>35</v>
      </c>
      <c r="C61" s="46"/>
      <c r="D61" s="46"/>
      <c r="E61" s="47"/>
      <c r="F61" s="24">
        <v>10331</v>
      </c>
      <c r="G61" s="24">
        <v>2812</v>
      </c>
      <c r="H61" s="24"/>
      <c r="I61" s="24">
        <v>11986</v>
      </c>
      <c r="J61" s="24">
        <v>25129</v>
      </c>
    </row>
    <row r="62" spans="1:10" ht="14.25">
      <c r="A62" s="21"/>
      <c r="B62" s="46" t="s">
        <v>36</v>
      </c>
      <c r="C62" s="46"/>
      <c r="D62" s="46"/>
      <c r="E62" s="47"/>
      <c r="F62" s="24">
        <v>72000</v>
      </c>
      <c r="G62" s="24">
        <v>3000</v>
      </c>
      <c r="H62" s="24"/>
      <c r="I62" s="24">
        <v>3000</v>
      </c>
      <c r="J62" s="24">
        <v>78000</v>
      </c>
    </row>
    <row r="63" spans="1:10" ht="14.25">
      <c r="A63" s="21"/>
      <c r="B63" s="46" t="s">
        <v>37</v>
      </c>
      <c r="C63" s="46"/>
      <c r="D63" s="46"/>
      <c r="E63" s="47"/>
      <c r="F63" s="24">
        <v>20000</v>
      </c>
      <c r="G63" s="24">
        <v>6000</v>
      </c>
      <c r="H63" s="24"/>
      <c r="I63" s="24">
        <v>4000</v>
      </c>
      <c r="J63" s="24">
        <v>30000</v>
      </c>
    </row>
    <row r="64" spans="1:10" ht="14.25">
      <c r="A64" s="21"/>
      <c r="B64" s="46" t="s">
        <v>38</v>
      </c>
      <c r="C64" s="46"/>
      <c r="D64" s="46"/>
      <c r="E64" s="47"/>
      <c r="F64" s="24">
        <v>2000</v>
      </c>
      <c r="G64" s="24">
        <v>1200</v>
      </c>
      <c r="H64" s="24"/>
      <c r="I64" s="24">
        <v>1500</v>
      </c>
      <c r="J64" s="24">
        <v>4700</v>
      </c>
    </row>
    <row r="65" spans="1:10" ht="14.25">
      <c r="A65" s="21"/>
      <c r="B65" s="46" t="s">
        <v>39</v>
      </c>
      <c r="C65" s="46"/>
      <c r="D65" s="46"/>
      <c r="E65" s="47"/>
      <c r="F65" s="24">
        <v>500</v>
      </c>
      <c r="G65" s="24">
        <v>500</v>
      </c>
      <c r="H65" s="24"/>
      <c r="I65" s="24"/>
      <c r="J65" s="24">
        <v>1000</v>
      </c>
    </row>
    <row r="66" spans="1:10" ht="14.25">
      <c r="A66" s="21"/>
      <c r="B66" s="46" t="s">
        <v>40</v>
      </c>
      <c r="C66" s="46"/>
      <c r="D66" s="46"/>
      <c r="E66" s="47"/>
      <c r="F66" s="24">
        <v>6438</v>
      </c>
      <c r="G66" s="24"/>
      <c r="H66" s="24"/>
      <c r="I66" s="24"/>
      <c r="J66" s="24">
        <f>SUM(F66)</f>
        <v>6438</v>
      </c>
    </row>
    <row r="67" spans="1:10" ht="12.75">
      <c r="A67" s="21"/>
      <c r="B67" s="48" t="s">
        <v>24</v>
      </c>
      <c r="C67" s="22"/>
      <c r="D67" s="22"/>
      <c r="E67" s="23"/>
      <c r="F67" s="20">
        <f>SUM(F54:F66)</f>
        <v>553121</v>
      </c>
      <c r="G67" s="20">
        <f>SUM(G54:G66)</f>
        <v>111684</v>
      </c>
      <c r="H67" s="20">
        <f>SUM(H53:H65)</f>
        <v>70447</v>
      </c>
      <c r="I67" s="20">
        <f>SUM(I54:I65)</f>
        <v>139911</v>
      </c>
      <c r="J67" s="20">
        <f>SUM(J54:J66)</f>
        <v>875163</v>
      </c>
    </row>
    <row r="68" spans="1:10" ht="12.75">
      <c r="A68" s="21"/>
      <c r="B68" s="48" t="s">
        <v>41</v>
      </c>
      <c r="C68" s="22"/>
      <c r="D68" s="22"/>
      <c r="E68" s="23"/>
      <c r="F68" s="24"/>
      <c r="G68" s="24"/>
      <c r="H68" s="24"/>
      <c r="I68" s="24"/>
      <c r="J68" s="24"/>
    </row>
    <row r="69" spans="1:10" ht="12.75">
      <c r="A69" s="21"/>
      <c r="B69" s="22" t="s">
        <v>42</v>
      </c>
      <c r="C69" s="22"/>
      <c r="D69" s="22"/>
      <c r="E69" s="23"/>
      <c r="F69" s="24"/>
      <c r="G69" s="24"/>
      <c r="H69" s="24">
        <v>14300</v>
      </c>
      <c r="I69" s="24"/>
      <c r="J69" s="24">
        <f>SUM(H69)</f>
        <v>14300</v>
      </c>
    </row>
    <row r="70" spans="1:10" ht="12.75">
      <c r="A70" s="21"/>
      <c r="B70" s="22" t="s">
        <v>43</v>
      </c>
      <c r="C70" s="22"/>
      <c r="D70" s="22"/>
      <c r="E70" s="23"/>
      <c r="F70" s="24">
        <v>1908</v>
      </c>
      <c r="G70" s="24">
        <v>12084</v>
      </c>
      <c r="H70" s="24">
        <v>15274</v>
      </c>
      <c r="I70" s="24">
        <v>6360</v>
      </c>
      <c r="J70" s="24">
        <f>SUM(F70:I70)</f>
        <v>35626</v>
      </c>
    </row>
    <row r="71" spans="1:10" ht="12.75">
      <c r="A71" s="21"/>
      <c r="B71" s="48" t="s">
        <v>44</v>
      </c>
      <c r="C71" s="48"/>
      <c r="D71" s="48"/>
      <c r="E71" s="49"/>
      <c r="F71" s="20">
        <f>SUM(F70)</f>
        <v>1908</v>
      </c>
      <c r="G71" s="20">
        <f>SUM(G70)</f>
        <v>12084</v>
      </c>
      <c r="H71" s="20">
        <f>SUM(H69:H70)</f>
        <v>29574</v>
      </c>
      <c r="I71" s="20">
        <f>SUM(I70)</f>
        <v>6360</v>
      </c>
      <c r="J71" s="20">
        <f>SUM(J69:J70)</f>
        <v>49926</v>
      </c>
    </row>
    <row r="72" spans="1:10" ht="12.75">
      <c r="A72" s="21"/>
      <c r="B72" s="22"/>
      <c r="C72" s="22"/>
      <c r="D72" s="22"/>
      <c r="E72" s="23"/>
      <c r="F72" s="24"/>
      <c r="G72" s="24"/>
      <c r="H72" s="24"/>
      <c r="I72" s="24"/>
      <c r="J72" s="24"/>
    </row>
    <row r="73" spans="1:10" ht="12.75">
      <c r="A73" s="21"/>
      <c r="B73" s="48" t="s">
        <v>24</v>
      </c>
      <c r="C73" s="48"/>
      <c r="D73" s="48"/>
      <c r="E73" s="49"/>
      <c r="F73" s="20">
        <v>555029</v>
      </c>
      <c r="G73" s="20">
        <v>123768</v>
      </c>
      <c r="H73" s="20">
        <v>100021</v>
      </c>
      <c r="I73" s="20">
        <v>146271</v>
      </c>
      <c r="J73" s="20">
        <v>925089</v>
      </c>
    </row>
    <row r="74" spans="1:10" ht="12.75">
      <c r="A74" s="21"/>
      <c r="B74" s="22"/>
      <c r="C74" s="22"/>
      <c r="D74" s="22"/>
      <c r="E74" s="23"/>
      <c r="F74" s="24"/>
      <c r="G74" s="24"/>
      <c r="H74" s="24"/>
      <c r="I74" s="24"/>
      <c r="J74" s="24"/>
    </row>
    <row r="75" spans="1:10" ht="12.75">
      <c r="A75" s="21"/>
      <c r="B75" s="22"/>
      <c r="C75" s="22"/>
      <c r="D75" s="22"/>
      <c r="E75" s="23"/>
      <c r="F75" s="24"/>
      <c r="G75" s="24"/>
      <c r="H75" s="24"/>
      <c r="I75" s="24"/>
      <c r="J75" s="24"/>
    </row>
    <row r="76" spans="1:10" ht="12.75">
      <c r="A76" s="40"/>
      <c r="B76" s="41"/>
      <c r="C76" s="41"/>
      <c r="D76" s="41"/>
      <c r="E76" s="42"/>
      <c r="F76" s="43"/>
      <c r="G76" s="43"/>
      <c r="H76" s="43"/>
      <c r="I76" s="43"/>
      <c r="J76" s="4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s_zhekova</cp:lastModifiedBy>
  <dcterms:created xsi:type="dcterms:W3CDTF">1996-10-14T23:33:28Z</dcterms:created>
  <dcterms:modified xsi:type="dcterms:W3CDTF">2014-01-21T13:40:22Z</dcterms:modified>
  <cp:category/>
  <cp:version/>
  <cp:contentType/>
  <cp:contentStatus/>
</cp:coreProperties>
</file>