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<sst xmlns="http://schemas.openxmlformats.org/spreadsheetml/2006/main" count="2723" uniqueCount="2075">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</sst>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>
        <f>+OTCHET!B9</f>
        <v>0</v>
      </c>
      <c r="C2" s="1736"/>
      <c r="D2" s="1737"/>
      <c r="E2" s="1019"/>
      <c r="F2" s="1020">
        <f>+OTCHET!H9</f>
        <v>0</v>
      </c>
      <c r="G2" s="1021" t="str">
        <f>+OTCHET!F12</f>
        <v>5806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44255</v>
      </c>
      <c r="M6" s="1019"/>
      <c r="N6" s="1044" t="s">
        <v>992</v>
      </c>
      <c r="O6" s="1008"/>
      <c r="P6" s="1045">
        <f>OTCHET!F9</f>
        <v>44255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44255</v>
      </c>
      <c r="H9" s="1019"/>
      <c r="I9" s="1069">
        <f>+L4</f>
        <v>2021</v>
      </c>
      <c r="J9" s="1070">
        <f>+L6</f>
        <v>44255</v>
      </c>
      <c r="K9" s="1071"/>
      <c r="L9" s="1072">
        <f>+L6</f>
        <v>44255</v>
      </c>
      <c r="M9" s="1071"/>
      <c r="N9" s="1073">
        <f>+L6</f>
        <v>44255</v>
      </c>
      <c r="O9" s="1074"/>
      <c r="P9" s="1075">
        <f>+L4</f>
        <v>2021</v>
      </c>
      <c r="Q9" s="1073">
        <f>+L6</f>
        <v>44255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44255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2072</v>
      </c>
      <c r="F17" s="1751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44197</v>
      </c>
      <c r="F9" s="116">
        <v>44255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Крушари</v>
      </c>
      <c r="C12" s="1794"/>
      <c r="D12" s="1795"/>
      <c r="E12" s="118" t="s">
        <v>957</v>
      </c>
      <c r="F12" s="1585" t="s">
        <v>1430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2056</v>
      </c>
      <c r="F19" s="1835"/>
      <c r="G19" s="1835"/>
      <c r="H19" s="1836"/>
      <c r="I19" s="1840" t="s">
        <v>2057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44197</v>
      </c>
      <c r="F176" s="226">
        <f>$F$9</f>
        <v>44255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Крушари</v>
      </c>
      <c r="C179" s="1794"/>
      <c r="D179" s="1795"/>
      <c r="E179" s="231" t="s">
        <v>885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2058</v>
      </c>
      <c r="F183" s="1835"/>
      <c r="G183" s="1835"/>
      <c r="H183" s="1836"/>
      <c r="I183" s="1843" t="s">
        <v>2059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44197</v>
      </c>
      <c r="F350" s="407">
        <f>$F$9</f>
        <v>44255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Крушари</v>
      </c>
      <c r="C353" s="1794"/>
      <c r="D353" s="1795"/>
      <c r="E353" s="410" t="s">
        <v>885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2060</v>
      </c>
      <c r="F357" s="1847"/>
      <c r="G357" s="1847"/>
      <c r="H357" s="1848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44197</v>
      </c>
      <c r="F435" s="407">
        <f>$F$9</f>
        <v>44255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Крушари</v>
      </c>
      <c r="C438" s="1794"/>
      <c r="D438" s="1795"/>
      <c r="E438" s="410" t="s">
        <v>885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2062</v>
      </c>
      <c r="F442" s="1835"/>
      <c r="G442" s="1835"/>
      <c r="H442" s="1836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44197</v>
      </c>
      <c r="F451" s="407">
        <f>$F$9</f>
        <v>44255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Крушари</v>
      </c>
      <c r="C454" s="1794"/>
      <c r="D454" s="1795"/>
      <c r="E454" s="410" t="s">
        <v>885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2064</v>
      </c>
      <c r="F458" s="1838"/>
      <c r="G458" s="1838"/>
      <c r="H458" s="1839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2015</v>
      </c>
    </row>
    <row r="366" spans="1:2" ht="18">
      <c r="A366" s="1546" t="s">
        <v>1300</v>
      </c>
      <c r="B366" s="1545" t="s">
        <v>2016</v>
      </c>
    </row>
    <row r="367" spans="1:2" ht="18">
      <c r="A367" s="1546" t="s">
        <v>1301</v>
      </c>
      <c r="B367" s="1547" t="s">
        <v>2017</v>
      </c>
    </row>
    <row r="368" spans="1:2" ht="18">
      <c r="A368" s="1546" t="s">
        <v>1302</v>
      </c>
      <c r="B368" s="1548" t="s">
        <v>2018</v>
      </c>
    </row>
    <row r="369" spans="1:2" ht="18">
      <c r="A369" s="1546" t="s">
        <v>1303</v>
      </c>
      <c r="B369" s="1548" t="s">
        <v>2019</v>
      </c>
    </row>
    <row r="370" spans="1:2" ht="18">
      <c r="A370" s="1546" t="s">
        <v>1304</v>
      </c>
      <c r="B370" s="1548" t="s">
        <v>2020</v>
      </c>
    </row>
    <row r="371" spans="1:2" ht="18">
      <c r="A371" s="1546" t="s">
        <v>1305</v>
      </c>
      <c r="B371" s="1548" t="s">
        <v>2021</v>
      </c>
    </row>
    <row r="372" spans="1:2" ht="18">
      <c r="A372" s="1546" t="s">
        <v>1306</v>
      </c>
      <c r="B372" s="1548" t="s">
        <v>2022</v>
      </c>
    </row>
    <row r="373" spans="1:2" ht="18">
      <c r="A373" s="1546" t="s">
        <v>1307</v>
      </c>
      <c r="B373" s="1549" t="s">
        <v>2023</v>
      </c>
    </row>
    <row r="374" spans="1:2" ht="18">
      <c r="A374" s="1546" t="s">
        <v>1308</v>
      </c>
      <c r="B374" s="1549" t="s">
        <v>2024</v>
      </c>
    </row>
    <row r="375" spans="1:2" ht="18">
      <c r="A375" s="1546" t="s">
        <v>1309</v>
      </c>
      <c r="B375" s="1549" t="s">
        <v>2025</v>
      </c>
    </row>
    <row r="376" spans="1:2" ht="18">
      <c r="A376" s="1546" t="s">
        <v>1310</v>
      </c>
      <c r="B376" s="1549" t="s">
        <v>2026</v>
      </c>
    </row>
    <row r="377" spans="1:2" ht="18">
      <c r="A377" s="1546" t="s">
        <v>1311</v>
      </c>
      <c r="B377" s="1550" t="s">
        <v>2027</v>
      </c>
    </row>
    <row r="378" spans="1:2" ht="18">
      <c r="A378" s="1546" t="s">
        <v>1312</v>
      </c>
      <c r="B378" s="1550" t="s">
        <v>2028</v>
      </c>
    </row>
    <row r="379" spans="1:2" ht="18">
      <c r="A379" s="1546" t="s">
        <v>1313</v>
      </c>
      <c r="B379" s="1549" t="s">
        <v>2029</v>
      </c>
    </row>
    <row r="380" spans="1:5" ht="18">
      <c r="A380" s="1546" t="s">
        <v>1314</v>
      </c>
      <c r="B380" s="1549" t="s">
        <v>2030</v>
      </c>
      <c r="C380" s="1551" t="s">
        <v>179</v>
      </c>
      <c r="E380" s="1552"/>
    </row>
    <row r="381" spans="1:5" ht="18">
      <c r="A381" s="1546" t="s">
        <v>1315</v>
      </c>
      <c r="B381" s="1548" t="s">
        <v>2031</v>
      </c>
      <c r="C381" s="1551" t="s">
        <v>179</v>
      </c>
      <c r="E381" s="1552"/>
    </row>
    <row r="382" spans="1:5" ht="18">
      <c r="A382" s="1546" t="s">
        <v>1316</v>
      </c>
      <c r="B382" s="1549" t="s">
        <v>2032</v>
      </c>
      <c r="C382" s="1551" t="s">
        <v>179</v>
      </c>
      <c r="E382" s="1552"/>
    </row>
    <row r="383" spans="1:5" ht="18">
      <c r="A383" s="1546" t="s">
        <v>1317</v>
      </c>
      <c r="B383" s="1549" t="s">
        <v>2033</v>
      </c>
      <c r="C383" s="1551" t="s">
        <v>179</v>
      </c>
      <c r="E383" s="1552"/>
    </row>
    <row r="384" spans="1:5" ht="18">
      <c r="A384" s="1546" t="s">
        <v>1318</v>
      </c>
      <c r="B384" s="1549" t="s">
        <v>2034</v>
      </c>
      <c r="C384" s="1551" t="s">
        <v>179</v>
      </c>
      <c r="E384" s="1552"/>
    </row>
    <row r="385" spans="1:5" ht="18">
      <c r="A385" s="1546" t="s">
        <v>1319</v>
      </c>
      <c r="B385" s="1549" t="s">
        <v>2035</v>
      </c>
      <c r="C385" s="1551" t="s">
        <v>179</v>
      </c>
      <c r="E385" s="1552"/>
    </row>
    <row r="386" spans="1:5" ht="18">
      <c r="A386" s="1546" t="s">
        <v>1320</v>
      </c>
      <c r="B386" s="1549" t="s">
        <v>2036</v>
      </c>
      <c r="C386" s="1551" t="s">
        <v>179</v>
      </c>
      <c r="E386" s="1552"/>
    </row>
    <row r="387" spans="1:5" ht="18">
      <c r="A387" s="1546" t="s">
        <v>1321</v>
      </c>
      <c r="B387" s="1549" t="s">
        <v>2037</v>
      </c>
      <c r="C387" s="1551" t="s">
        <v>179</v>
      </c>
      <c r="E387" s="1552"/>
    </row>
    <row r="388" spans="1:5" ht="18">
      <c r="A388" s="1546" t="s">
        <v>1322</v>
      </c>
      <c r="B388" s="1549" t="s">
        <v>2038</v>
      </c>
      <c r="C388" s="1551" t="s">
        <v>179</v>
      </c>
      <c r="E388" s="1552"/>
    </row>
    <row r="389" spans="1:5" ht="18">
      <c r="A389" s="1546" t="s">
        <v>1323</v>
      </c>
      <c r="B389" s="1548" t="s">
        <v>2039</v>
      </c>
      <c r="C389" s="1551" t="s">
        <v>179</v>
      </c>
      <c r="E389" s="1552"/>
    </row>
    <row r="390" spans="1:5" ht="18">
      <c r="A390" s="1546" t="s">
        <v>1324</v>
      </c>
      <c r="B390" s="1549" t="s">
        <v>2040</v>
      </c>
      <c r="C390" s="1551" t="s">
        <v>179</v>
      </c>
      <c r="E390" s="1552"/>
    </row>
    <row r="391" spans="1:5" ht="18">
      <c r="A391" s="1546" t="s">
        <v>1325</v>
      </c>
      <c r="B391" s="1548" t="s">
        <v>2041</v>
      </c>
      <c r="C391" s="1551" t="s">
        <v>179</v>
      </c>
      <c r="E391" s="1552"/>
    </row>
    <row r="392" spans="1:5" ht="18">
      <c r="A392" s="1546" t="s">
        <v>1326</v>
      </c>
      <c r="B392" s="1548" t="s">
        <v>2042</v>
      </c>
      <c r="C392" s="1551" t="s">
        <v>179</v>
      </c>
      <c r="E392" s="1552"/>
    </row>
    <row r="393" spans="1:5" ht="18">
      <c r="A393" s="1546" t="s">
        <v>1327</v>
      </c>
      <c r="B393" s="1548" t="s">
        <v>2043</v>
      </c>
      <c r="C393" s="1551" t="s">
        <v>179</v>
      </c>
      <c r="E393" s="1552"/>
    </row>
    <row r="394" spans="1:5" ht="18">
      <c r="A394" s="1546" t="s">
        <v>1328</v>
      </c>
      <c r="B394" s="1548" t="s">
        <v>2044</v>
      </c>
      <c r="C394" s="1551" t="s">
        <v>179</v>
      </c>
      <c r="E394" s="1552"/>
    </row>
    <row r="395" spans="1:5" ht="18">
      <c r="A395" s="1546" t="s">
        <v>1329</v>
      </c>
      <c r="B395" s="1548" t="s">
        <v>2045</v>
      </c>
      <c r="C395" s="1551" t="s">
        <v>179</v>
      </c>
      <c r="E395" s="1552"/>
    </row>
    <row r="396" spans="1:5" ht="18">
      <c r="A396" s="1546" t="s">
        <v>1330</v>
      </c>
      <c r="B396" s="1548" t="s">
        <v>2046</v>
      </c>
      <c r="C396" s="1551" t="s">
        <v>179</v>
      </c>
      <c r="E396" s="1552"/>
    </row>
    <row r="397" spans="1:5" ht="18">
      <c r="A397" s="1546" t="s">
        <v>1331</v>
      </c>
      <c r="B397" s="1548" t="s">
        <v>2047</v>
      </c>
      <c r="C397" s="1551" t="s">
        <v>179</v>
      </c>
      <c r="E397" s="1552"/>
    </row>
    <row r="398" spans="1:5" ht="18">
      <c r="A398" s="1546" t="s">
        <v>1332</v>
      </c>
      <c r="B398" s="1548" t="s">
        <v>2048</v>
      </c>
      <c r="C398" s="1551" t="s">
        <v>179</v>
      </c>
      <c r="E398" s="1552"/>
    </row>
    <row r="399" spans="1:5" ht="18">
      <c r="A399" s="1546" t="s">
        <v>1333</v>
      </c>
      <c r="B399" s="1553" t="s">
        <v>2049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2050</v>
      </c>
      <c r="C403" s="1551" t="s">
        <v>179</v>
      </c>
      <c r="E403" s="1552"/>
    </row>
    <row r="404" spans="1:5" ht="18">
      <c r="A404" s="1546" t="s">
        <v>1337</v>
      </c>
      <c r="B404" s="1533" t="s">
        <v>2051</v>
      </c>
      <c r="C404" s="1551" t="s">
        <v>179</v>
      </c>
      <c r="E404" s="1552"/>
    </row>
    <row r="405" spans="1:5" ht="18">
      <c r="A405" s="1591" t="s">
        <v>1338</v>
      </c>
      <c r="B405" s="1558" t="s">
        <v>2052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2010</v>
      </c>
      <c r="M23" s="1835"/>
      <c r="N23" s="1835"/>
      <c r="O23" s="1836"/>
      <c r="P23" s="1843" t="s">
        <v>2011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2021-03-06T09:36:13Z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