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<sst xmlns="http://schemas.openxmlformats.org/spreadsheetml/2006/main" count="36" uniqueCount="35">
  <si>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ЗА ПОЛУЧЕНИТЕ ИМУЩЕСТВЕНИ ДАНЪЦИ И НЕДАНЪЧНИ</t>
  </si>
  <si>
    <t xml:space="preserve">                                             ПРИХОДИ </t>
  </si>
  <si>
    <t xml:space="preserve">Бюджет </t>
  </si>
  <si>
    <t>Отчет</t>
  </si>
  <si>
    <t xml:space="preserve">% на </t>
  </si>
  <si>
    <t xml:space="preserve">ВИДОВЕ ДАНЪЦИ И ТАКСИ </t>
  </si>
  <si>
    <t>за 2017 г.</t>
  </si>
  <si>
    <t>изпъл.</t>
  </si>
  <si>
    <t>ИМУЩЕСТВЕНИ ДАНЪЦИ</t>
  </si>
  <si>
    <t>Данък върху недвижимите имоти</t>
  </si>
  <si>
    <t>Данък върху превозните средства</t>
  </si>
  <si>
    <t>Данък при придоб.на имущ.по възм.начин</t>
  </si>
  <si>
    <t>Други данъци</t>
  </si>
  <si>
    <t xml:space="preserve">Патентен данък </t>
  </si>
  <si>
    <t>НЕДАНЪЧНИ ПРИХОДИ</t>
  </si>
  <si>
    <t>Приходи и доходи от собственост</t>
  </si>
  <si>
    <t>Нетни приходи от прод.на услуги и стоки</t>
  </si>
  <si>
    <t>Приходи от наем на имущество</t>
  </si>
  <si>
    <t>Приходи от наеми на земя</t>
  </si>
  <si>
    <t>Общински такси</t>
  </si>
  <si>
    <t xml:space="preserve"> - за ползване на детски градини</t>
  </si>
  <si>
    <t xml:space="preserve"> - за ползване пазари,тържища</t>
  </si>
  <si>
    <t xml:space="preserve"> - за ползване на дом.соц.патронаж</t>
  </si>
  <si>
    <t xml:space="preserve"> - за битови отпадъци</t>
  </si>
  <si>
    <t xml:space="preserve"> - за технически услуги</t>
  </si>
  <si>
    <t xml:space="preserve"> - за административни услуги</t>
  </si>
  <si>
    <t xml:space="preserve"> -.други общински такси</t>
  </si>
  <si>
    <t xml:space="preserve"> Глоби,санкции и наказат.лихви</t>
  </si>
  <si>
    <t>Други неданъчни приходи</t>
  </si>
  <si>
    <t>Приходи от продажба на ДМА</t>
  </si>
  <si>
    <t>Помощи и дарения от страната</t>
  </si>
  <si>
    <t>Вн. данък върху прих.от стоп.</t>
  </si>
  <si>
    <t>дейност</t>
  </si>
  <si>
    <t>ВСИЧКО СОБСТВЕНИ ПРИХОДИ</t>
  </si>
  <si>
    <t xml:space="preserve">                                             С  П Р А В К А 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</si>
</sst>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47"/>
  <sheetViews>
    <sheetView tabSelected="1" zoomScalePageLayoutView="0" workbookViewId="0" topLeftCell="A10">
      <selection activeCell="C2" sqref="C2"/>
    </sheetView>
  </sheetViews>
  <sheetFormatPr defaultColWidth="9.140625" defaultRowHeight="15"/>
  <cols>
    <col min="1" max="1" width="6.57421875" style="0" customWidth="1"/>
    <col min="3" max="3" width="28.57421875" style="0" customWidth="1"/>
    <col min="4" max="4" width="13.421875" style="0" customWidth="1"/>
    <col min="5" max="5" width="14.8515625" style="0" customWidth="1"/>
    <col min="6" max="6" width="14.421875" style="0" customWidth="1"/>
    <col min="7" max="7" width="18.140625" style="0" customWidth="1"/>
  </cols>
  <sheetData>
    <row r="4" spans="2:5" ht="15">
      <c r="B4" s="1"/>
      <c r="C4" s="1"/>
      <c r="D4" s="1"/>
      <c r="E4" s="1"/>
    </row>
    <row r="5" ht="15.75">
      <c r="C5" s="2" t="s">
        <v>34</v>
      </c>
    </row>
    <row r="6" spans="2:6" ht="15.75">
      <c r="B6" s="3"/>
      <c r="C6" s="2"/>
      <c r="D6" s="2"/>
      <c r="E6" s="2"/>
      <c r="F6" s="2"/>
    </row>
    <row r="7" spans="2:6" ht="15.75">
      <c r="B7" s="3"/>
      <c r="C7" s="2"/>
      <c r="D7" s="2"/>
      <c r="E7" s="2"/>
      <c r="F7" s="2"/>
    </row>
    <row r="8" spans="2:6" ht="15.75">
      <c r="B8" s="3"/>
      <c r="C8" s="2" t="s">
        <v>0</v>
      </c>
      <c r="D8" s="2"/>
      <c r="E8" s="2"/>
      <c r="F8" s="2"/>
    </row>
    <row r="9" spans="2:6" ht="15.75">
      <c r="B9" s="3"/>
      <c r="C9" s="2" t="s">
        <v>1</v>
      </c>
      <c r="D9" s="2"/>
      <c r="E9" s="2"/>
      <c r="F9" s="2"/>
    </row>
    <row r="10" spans="2:6" ht="15.75">
      <c r="B10" s="3"/>
      <c r="C10" s="2"/>
      <c r="D10" s="2"/>
      <c r="E10" s="2"/>
      <c r="F10" s="2"/>
    </row>
    <row r="11" spans="2:6" ht="15.75">
      <c r="B11" s="4"/>
      <c r="C11" s="4"/>
      <c r="D11" s="5" t="s">
        <v>2</v>
      </c>
      <c r="E11" s="5" t="s">
        <v>3</v>
      </c>
      <c r="F11" s="5" t="s">
        <v>4</v>
      </c>
    </row>
    <row r="12" spans="2:6" ht="15.75">
      <c r="B12" s="4"/>
      <c r="C12" s="5" t="s">
        <v>5</v>
      </c>
      <c r="D12" s="5" t="s">
        <v>6</v>
      </c>
      <c r="E12" s="5" t="s">
        <v>6</v>
      </c>
      <c r="F12" s="5" t="s">
        <v>7</v>
      </c>
    </row>
    <row r="13" spans="2:6" ht="15.75">
      <c r="B13" s="4"/>
      <c r="C13" s="4"/>
      <c r="D13" s="4"/>
      <c r="E13" s="5"/>
      <c r="F13" s="5"/>
    </row>
    <row r="14" spans="2:6" ht="15.75">
      <c r="B14" s="5" t="s">
        <v>8</v>
      </c>
      <c r="C14" s="4"/>
      <c r="D14" s="5">
        <f>SUM(D15:D20)</f>
        <v>284700</v>
      </c>
      <c r="E14" s="5">
        <f>SUM(E15:E20)</f>
        <v>257976</v>
      </c>
      <c r="F14" s="6">
        <v>90.61</v>
      </c>
    </row>
    <row r="15" spans="2:6" ht="15.75">
      <c r="B15" s="5"/>
      <c r="C15" s="4"/>
      <c r="D15" s="4"/>
      <c r="E15" s="5"/>
      <c r="F15" s="4"/>
    </row>
    <row r="16" spans="2:6" ht="15.75">
      <c r="B16" s="4" t="s">
        <v>9</v>
      </c>
      <c r="C16" s="4"/>
      <c r="D16" s="4">
        <v>72500</v>
      </c>
      <c r="E16" s="4">
        <v>42889</v>
      </c>
      <c r="F16" s="4">
        <v>59.16</v>
      </c>
    </row>
    <row r="17" spans="2:6" ht="15.75">
      <c r="B17" s="4" t="s">
        <v>10</v>
      </c>
      <c r="C17" s="4"/>
      <c r="D17" s="4">
        <v>95500</v>
      </c>
      <c r="E17" s="4">
        <v>106080</v>
      </c>
      <c r="F17" s="7">
        <v>111.08</v>
      </c>
    </row>
    <row r="18" spans="2:6" ht="15.75">
      <c r="B18" s="4" t="s">
        <v>11</v>
      </c>
      <c r="C18" s="4"/>
      <c r="D18" s="4">
        <v>115200</v>
      </c>
      <c r="E18" s="4">
        <v>108145</v>
      </c>
      <c r="F18" s="4">
        <v>93.88</v>
      </c>
    </row>
    <row r="19" spans="2:6" ht="15.75">
      <c r="B19" s="4" t="s">
        <v>12</v>
      </c>
      <c r="C19" s="4"/>
      <c r="D19" s="4">
        <v>500</v>
      </c>
      <c r="E19" s="4">
        <v>146</v>
      </c>
      <c r="F19" s="7">
        <v>29.2</v>
      </c>
    </row>
    <row r="20" spans="2:6" ht="15.75">
      <c r="B20" s="4" t="s">
        <v>13</v>
      </c>
      <c r="C20" s="4"/>
      <c r="D20" s="4">
        <v>1000</v>
      </c>
      <c r="E20" s="4">
        <v>716</v>
      </c>
      <c r="F20" s="7">
        <v>71.6</v>
      </c>
    </row>
    <row r="21" spans="2:6" ht="15.75">
      <c r="B21" s="5" t="s">
        <v>14</v>
      </c>
      <c r="C21" s="4"/>
      <c r="D21" s="5">
        <f>D44-D14</f>
        <v>577506</v>
      </c>
      <c r="E21" s="5">
        <v>917230</v>
      </c>
      <c r="F21" s="5">
        <v>158.83</v>
      </c>
    </row>
    <row r="22" spans="2:6" ht="15.75">
      <c r="B22" s="5"/>
      <c r="C22" s="4"/>
      <c r="D22" s="4"/>
      <c r="E22" s="5"/>
      <c r="F22" s="4"/>
    </row>
    <row r="23" spans="2:6" ht="15.75">
      <c r="B23" s="8" t="s">
        <v>15</v>
      </c>
      <c r="C23" s="4"/>
      <c r="D23" s="5">
        <f>SUM(D24:D27)</f>
        <v>388300</v>
      </c>
      <c r="E23" s="8">
        <f>SUM(E24:E27)</f>
        <v>462060</v>
      </c>
      <c r="F23" s="6">
        <v>119</v>
      </c>
    </row>
    <row r="24" spans="2:6" ht="15.75">
      <c r="B24" s="4" t="s">
        <v>16</v>
      </c>
      <c r="C24" s="4"/>
      <c r="D24" s="4">
        <v>40500</v>
      </c>
      <c r="E24" s="4">
        <v>42441</v>
      </c>
      <c r="F24" s="4">
        <v>104.79</v>
      </c>
    </row>
    <row r="25" spans="2:6" ht="15.75">
      <c r="B25" s="4" t="s">
        <v>17</v>
      </c>
      <c r="C25" s="4"/>
      <c r="D25" s="4">
        <v>7800</v>
      </c>
      <c r="E25" s="4">
        <v>9257</v>
      </c>
      <c r="F25" s="4">
        <v>118.68</v>
      </c>
    </row>
    <row r="26" spans="2:6" ht="15.75">
      <c r="B26" s="4" t="s">
        <v>18</v>
      </c>
      <c r="C26" s="4"/>
      <c r="D26" s="4">
        <v>340000</v>
      </c>
      <c r="E26" s="4">
        <v>410362</v>
      </c>
      <c r="F26" s="4">
        <v>120.69</v>
      </c>
    </row>
    <row r="27" spans="2:6" ht="15.75">
      <c r="B27" s="4"/>
      <c r="C27" s="4"/>
      <c r="D27" s="4"/>
      <c r="E27" s="4"/>
      <c r="F27" s="4"/>
    </row>
    <row r="28" spans="2:6" ht="15.75">
      <c r="B28" s="8" t="s">
        <v>19</v>
      </c>
      <c r="C28" s="4"/>
      <c r="D28" s="5">
        <f>SUM(D29:D35)</f>
        <v>138080</v>
      </c>
      <c r="E28" s="8">
        <f>SUM(E29:E35)</f>
        <v>136578</v>
      </c>
      <c r="F28" s="6">
        <v>98.91</v>
      </c>
    </row>
    <row r="29" spans="2:6" ht="15.75">
      <c r="B29" s="4" t="s">
        <v>20</v>
      </c>
      <c r="C29" s="4"/>
      <c r="D29" s="4">
        <v>6500</v>
      </c>
      <c r="E29" s="4">
        <v>6680</v>
      </c>
      <c r="F29" s="4">
        <v>102.77</v>
      </c>
    </row>
    <row r="30" spans="2:6" ht="15.75">
      <c r="B30" s="4" t="s">
        <v>21</v>
      </c>
      <c r="C30" s="4"/>
      <c r="D30" s="4">
        <v>1200</v>
      </c>
      <c r="E30" s="4">
        <v>931</v>
      </c>
      <c r="F30" s="7">
        <v>77.58</v>
      </c>
    </row>
    <row r="31" spans="2:6" ht="15.75">
      <c r="B31" s="4" t="s">
        <v>22</v>
      </c>
      <c r="C31" s="4"/>
      <c r="D31" s="4">
        <v>21500</v>
      </c>
      <c r="E31" s="4">
        <v>20673</v>
      </c>
      <c r="F31" s="4">
        <v>96.15</v>
      </c>
    </row>
    <row r="32" spans="2:6" ht="15.75">
      <c r="B32" s="4" t="s">
        <v>23</v>
      </c>
      <c r="C32" s="4"/>
      <c r="D32" s="4">
        <v>75500</v>
      </c>
      <c r="E32" s="4">
        <v>49429</v>
      </c>
      <c r="F32" s="4">
        <v>65.47</v>
      </c>
    </row>
    <row r="33" spans="2:6" ht="15.75">
      <c r="B33" s="4" t="s">
        <v>24</v>
      </c>
      <c r="C33" s="4"/>
      <c r="D33" s="4">
        <v>10500</v>
      </c>
      <c r="E33" s="4">
        <v>40594</v>
      </c>
      <c r="F33" s="4">
        <v>386.61</v>
      </c>
    </row>
    <row r="34" spans="2:6" ht="15.75">
      <c r="B34" s="4" t="s">
        <v>25</v>
      </c>
      <c r="C34" s="4"/>
      <c r="D34" s="4">
        <v>22300</v>
      </c>
      <c r="E34" s="4">
        <v>18271</v>
      </c>
      <c r="F34" s="4">
        <v>81.93</v>
      </c>
    </row>
    <row r="35" spans="2:6" ht="15.75">
      <c r="B35" s="4" t="s">
        <v>26</v>
      </c>
      <c r="C35" s="4"/>
      <c r="D35" s="4">
        <v>580</v>
      </c>
      <c r="E35" s="4"/>
      <c r="F35" s="7"/>
    </row>
    <row r="36" spans="2:6" ht="15.75">
      <c r="B36" s="4"/>
      <c r="C36" s="4"/>
      <c r="D36" s="4"/>
      <c r="E36" s="4"/>
      <c r="F36" s="4"/>
    </row>
    <row r="37" spans="2:6" ht="15.75">
      <c r="B37" s="8" t="s">
        <v>27</v>
      </c>
      <c r="C37" s="4"/>
      <c r="D37" s="5">
        <v>35200</v>
      </c>
      <c r="E37" s="8">
        <v>34582</v>
      </c>
      <c r="F37" s="5">
        <v>98.24</v>
      </c>
    </row>
    <row r="38" spans="2:6" ht="15.75">
      <c r="B38" s="8" t="s">
        <v>28</v>
      </c>
      <c r="C38" s="4"/>
      <c r="D38" s="5">
        <v>500</v>
      </c>
      <c r="E38" s="8">
        <v>335</v>
      </c>
      <c r="F38" s="6">
        <v>67</v>
      </c>
    </row>
    <row r="39" spans="2:6" ht="15.75">
      <c r="B39" s="8" t="s">
        <v>29</v>
      </c>
      <c r="C39" s="4"/>
      <c r="D39" s="5">
        <v>24000</v>
      </c>
      <c r="E39" s="8">
        <v>298216</v>
      </c>
      <c r="F39" s="5"/>
    </row>
    <row r="40" spans="2:6" ht="15.75">
      <c r="B40" s="8" t="s">
        <v>30</v>
      </c>
      <c r="C40" s="4"/>
      <c r="D40" s="5"/>
      <c r="E40" s="8">
        <v>290</v>
      </c>
      <c r="F40" s="5"/>
    </row>
    <row r="41" spans="2:6" ht="15.75">
      <c r="B41" s="8" t="s">
        <v>31</v>
      </c>
      <c r="C41" s="4"/>
      <c r="D41" s="5">
        <v>-8574</v>
      </c>
      <c r="E41" s="8">
        <v>-14831</v>
      </c>
      <c r="F41" s="5">
        <v>172.98</v>
      </c>
    </row>
    <row r="42" spans="2:6" ht="15.75">
      <c r="B42" s="8" t="s">
        <v>32</v>
      </c>
      <c r="C42" s="4"/>
      <c r="D42" s="4"/>
      <c r="E42" s="8"/>
      <c r="F42" s="5"/>
    </row>
    <row r="43" spans="2:6" ht="15.75">
      <c r="B43" s="4"/>
      <c r="C43" s="4"/>
      <c r="D43" s="4"/>
      <c r="E43" s="4"/>
      <c r="F43" s="4"/>
    </row>
    <row r="44" spans="2:6" ht="15.75">
      <c r="B44" s="8" t="s">
        <v>33</v>
      </c>
      <c r="C44" s="8"/>
      <c r="D44" s="5">
        <f>D14+D23+D28+D37+D38+D39+D41</f>
        <v>862206</v>
      </c>
      <c r="E44" s="5">
        <v>1175206</v>
      </c>
      <c r="F44" s="6">
        <v>136.3</v>
      </c>
    </row>
    <row r="45" spans="2:6" ht="15.75">
      <c r="B45" s="4"/>
      <c r="C45" s="4"/>
      <c r="D45" s="4"/>
      <c r="E45" s="4"/>
      <c r="F45" s="8"/>
    </row>
    <row r="46" spans="2:6" ht="15.75">
      <c r="B46" s="5"/>
      <c r="C46" s="5"/>
      <c r="D46" s="5"/>
      <c r="E46" s="5"/>
      <c r="F46" s="5"/>
    </row>
    <row r="47" spans="2:6" ht="15.75">
      <c r="B47" s="9"/>
      <c r="C47" s="10"/>
      <c r="D47" s="10"/>
      <c r="E47" s="10"/>
      <c r="F4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2018-06-26T06:37:28Z</cp:lastPrinted>
  <dcterms:created xsi:type="dcterms:W3CDTF">2018-06-21T11:29:10Z</dcterms:created>
  <dcterms:modified xsi:type="dcterms:W3CDTF">2018-06-26T06:37:34Z</dcterms:modified>
  <cp:category/>
  <cp:version/>
  <cp:contentType/>
  <cp:contentStatus/>
</cp:coreProperties>
</file>